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Лист1!$B$4:$T$4</definedName>
  </definedNames>
  <calcPr calcId="124519"/>
</workbook>
</file>

<file path=xl/calcChain.xml><?xml version="1.0" encoding="utf-8"?>
<calcChain xmlns="http://schemas.openxmlformats.org/spreadsheetml/2006/main">
  <c r="S24" i="1"/>
  <c r="T24"/>
  <c r="S65"/>
  <c r="T65"/>
  <c r="S44"/>
  <c r="T44"/>
  <c r="S22"/>
  <c r="T22"/>
  <c r="S55"/>
  <c r="T55"/>
  <c r="S23"/>
  <c r="T23"/>
  <c r="S53"/>
  <c r="T53"/>
  <c r="S58"/>
  <c r="T58"/>
  <c r="S48"/>
  <c r="S67"/>
  <c r="T67"/>
  <c r="S17"/>
  <c r="T17"/>
  <c r="S7"/>
  <c r="T7"/>
  <c r="S39"/>
  <c r="T39"/>
  <c r="S61"/>
  <c r="T61"/>
  <c r="S12"/>
  <c r="T12"/>
  <c r="S57"/>
  <c r="T57"/>
  <c r="F69"/>
  <c r="S59"/>
  <c r="T59"/>
  <c r="S56"/>
  <c r="T56"/>
  <c r="S35"/>
  <c r="T35"/>
  <c r="S64"/>
  <c r="T64"/>
  <c r="S5"/>
  <c r="T5"/>
  <c r="S31"/>
  <c r="T31"/>
  <c r="T63" l="1"/>
  <c r="T27"/>
  <c r="T13"/>
  <c r="T38"/>
  <c r="T32"/>
  <c r="T6"/>
  <c r="T19"/>
  <c r="T36"/>
  <c r="T50"/>
  <c r="T14"/>
  <c r="T15"/>
  <c r="T48"/>
  <c r="T25"/>
  <c r="T30"/>
  <c r="T54"/>
  <c r="T47"/>
  <c r="T18"/>
  <c r="T37"/>
  <c r="T34"/>
  <c r="T45"/>
  <c r="T49"/>
  <c r="T43"/>
  <c r="T16"/>
  <c r="T10"/>
  <c r="T26"/>
  <c r="T11"/>
  <c r="T66"/>
  <c r="T20"/>
  <c r="T40"/>
  <c r="T62"/>
  <c r="T29"/>
  <c r="T28"/>
  <c r="T46"/>
  <c r="T21"/>
  <c r="T60"/>
  <c r="T41"/>
  <c r="T42"/>
  <c r="T8"/>
  <c r="T33"/>
  <c r="T52"/>
  <c r="T51"/>
  <c r="T9"/>
  <c r="S63"/>
  <c r="S27"/>
  <c r="S13"/>
  <c r="S38"/>
  <c r="S32"/>
  <c r="S6"/>
  <c r="S19"/>
  <c r="S36"/>
  <c r="S50"/>
  <c r="S14"/>
  <c r="S15"/>
  <c r="S25"/>
  <c r="S30"/>
  <c r="S54"/>
  <c r="S47"/>
  <c r="S18"/>
  <c r="S37"/>
  <c r="S34"/>
  <c r="S45"/>
  <c r="S49"/>
  <c r="S43"/>
  <c r="S16"/>
  <c r="S10"/>
  <c r="S26"/>
  <c r="S11"/>
  <c r="S66"/>
  <c r="S20"/>
  <c r="S40"/>
  <c r="S62"/>
  <c r="S29"/>
  <c r="S28"/>
  <c r="S46"/>
  <c r="S21"/>
  <c r="S60"/>
  <c r="S41"/>
  <c r="S42"/>
  <c r="S8"/>
  <c r="S33"/>
  <c r="S52"/>
  <c r="S51"/>
  <c r="S9"/>
  <c r="D69"/>
  <c r="E69"/>
  <c r="G69"/>
  <c r="H69"/>
  <c r="I69"/>
  <c r="J69"/>
  <c r="K69"/>
  <c r="L69"/>
  <c r="M69"/>
  <c r="N69"/>
  <c r="O69"/>
  <c r="P69"/>
  <c r="Q69"/>
  <c r="R69"/>
  <c r="T69" l="1"/>
  <c r="S69"/>
  <c r="C69"/>
</calcChain>
</file>

<file path=xl/sharedStrings.xml><?xml version="1.0" encoding="utf-8"?>
<sst xmlns="http://schemas.openxmlformats.org/spreadsheetml/2006/main" count="111" uniqueCount="103">
  <si>
    <t>Աջափնյակ</t>
  </si>
  <si>
    <t>Արաբկիր</t>
  </si>
  <si>
    <t>Ավան</t>
  </si>
  <si>
    <t>Ռ․ Վահանյան</t>
  </si>
  <si>
    <t>Նուբարաշեն</t>
  </si>
  <si>
    <t>Նոր Նորք</t>
  </si>
  <si>
    <t>Էրեբունի</t>
  </si>
  <si>
    <t>Դավթաշեն</t>
  </si>
  <si>
    <t>Նորք-Մարաշ</t>
  </si>
  <si>
    <t>Մարզադպրոց</t>
  </si>
  <si>
    <t>Տ․ Պետրոսյան</t>
  </si>
  <si>
    <t>Ակադեմիա</t>
  </si>
  <si>
    <t>Շիրակացի</t>
  </si>
  <si>
    <t>ՆՀՏ</t>
  </si>
  <si>
    <t>4-րդ</t>
  </si>
  <si>
    <t>3-րդ</t>
  </si>
  <si>
    <t>2-րդ</t>
  </si>
  <si>
    <t>1-ին</t>
  </si>
  <si>
    <t>Խառը</t>
  </si>
  <si>
    <t>Մ/դ 1/4-րդ</t>
  </si>
  <si>
    <t>Մ/դ 1/2-րդ</t>
  </si>
  <si>
    <t>Մ/դ եզրափակիչ</t>
  </si>
  <si>
    <t>Ընդհ․</t>
  </si>
  <si>
    <t>Ավանի եզրափակիչ</t>
  </si>
  <si>
    <t>Արաբկիր 3-րդ</t>
  </si>
  <si>
    <t>Պետրոսյան 1-ին և 3-րդ</t>
  </si>
  <si>
    <t>Ակադեմիա 2-րդ և 3-րդ</t>
  </si>
  <si>
    <t>Կենտրոն 4-րդ</t>
  </si>
  <si>
    <t>Դավթաշենի եզրափակիչ</t>
  </si>
  <si>
    <t>Աջափնյակ 3-րդ</t>
  </si>
  <si>
    <t>Զեյթուն 3-րդ</t>
  </si>
  <si>
    <t>Նուբարաշեն 4-րդ</t>
  </si>
  <si>
    <t>Վահանյանի գավաթ</t>
  </si>
  <si>
    <t>Ավան 4-րդ</t>
  </si>
  <si>
    <t>Պետրոսյանի պատանիներ</t>
  </si>
  <si>
    <t>Աջափնյակ 2-րդ</t>
  </si>
  <si>
    <t>Նորք-Մարաշ 4-րդ</t>
  </si>
  <si>
    <t>Արաբկիրի 1/4-րդ</t>
  </si>
  <si>
    <t>Վահանյան 4-րդ</t>
  </si>
  <si>
    <t>Նուբարաշեն 3-րդ</t>
  </si>
  <si>
    <t>Զեյթուն 2-րդ</t>
  </si>
  <si>
    <t>Էրեբունի 4-րդ</t>
  </si>
  <si>
    <t>Ակադեմիա 1-ին</t>
  </si>
  <si>
    <t>Նոր Նորք 4-րդ</t>
  </si>
  <si>
    <t>Ավանի բաց մրցաշար</t>
  </si>
  <si>
    <t>Նուբարաշենի եզրափակիչ</t>
  </si>
  <si>
    <t>Աջափնյակ 4-րդ</t>
  </si>
  <si>
    <t>ՆՀՏ 3-րդ</t>
  </si>
  <si>
    <t>Եղեգնաձոր</t>
  </si>
  <si>
    <t>Արմավիր</t>
  </si>
  <si>
    <t>Մասնակիցների քանակ</t>
  </si>
  <si>
    <t>Աբովյան</t>
  </si>
  <si>
    <t>Թալին</t>
  </si>
  <si>
    <t>Նոյեմբերյան</t>
  </si>
  <si>
    <t>Հրազդան</t>
  </si>
  <si>
    <t>Գորիս</t>
  </si>
  <si>
    <t>Նոր Հաճն</t>
  </si>
  <si>
    <t>Կապան</t>
  </si>
  <si>
    <t>Մեղրի</t>
  </si>
  <si>
    <t>Քաջարան</t>
  </si>
  <si>
    <t>Աչաջուր</t>
  </si>
  <si>
    <t>Գյումրի</t>
  </si>
  <si>
    <t>Զեյթուն</t>
  </si>
  <si>
    <t>Արտաշատ</t>
  </si>
  <si>
    <t>Իջևան</t>
  </si>
  <si>
    <t>Դիլիջան</t>
  </si>
  <si>
    <t>Ազատամուտ</t>
  </si>
  <si>
    <t>Վարդենիկ</t>
  </si>
  <si>
    <t>Արարատ</t>
  </si>
  <si>
    <t>Կաիսա</t>
  </si>
  <si>
    <t>Վեդի</t>
  </si>
  <si>
    <t>Աշտարակ</t>
  </si>
  <si>
    <t>Մարտունի</t>
  </si>
  <si>
    <t>Բյուրեղավան</t>
  </si>
  <si>
    <t>Մասիս</t>
  </si>
  <si>
    <t>Մալաթիա</t>
  </si>
  <si>
    <t>Չարենցավան</t>
  </si>
  <si>
    <t>Քանակ</t>
  </si>
  <si>
    <t>Էջմիածին</t>
  </si>
  <si>
    <t>«64» շախմատի դպրոց</t>
  </si>
  <si>
    <t>Տաշիր</t>
  </si>
  <si>
    <t>Ծակքար</t>
  </si>
  <si>
    <t>Սիսիան</t>
  </si>
  <si>
    <t>Վանաձոր</t>
  </si>
  <si>
    <t>Բարձրագույն վ/մդ</t>
  </si>
  <si>
    <t>Ստեփանավան</t>
  </si>
  <si>
    <t>Ապարան</t>
  </si>
  <si>
    <t>Վարդենիս</t>
  </si>
  <si>
    <t>Ճամբարակ</t>
  </si>
  <si>
    <t>Ագարակ</t>
  </si>
  <si>
    <t>Արթիկ</t>
  </si>
  <si>
    <t>Օլիմպիա</t>
  </si>
  <si>
    <t>Ընդհանուր՝</t>
  </si>
  <si>
    <t>Շախմատի դպրոցների որակավորման մրցաշարերը - 2024</t>
  </si>
  <si>
    <t>Վայք</t>
  </si>
  <si>
    <t>Ջերմուկ</t>
  </si>
  <si>
    <t>Գավառ</t>
  </si>
  <si>
    <t>Սարուխան</t>
  </si>
  <si>
    <t>Գառնի</t>
  </si>
  <si>
    <t>ՄՀՏ</t>
  </si>
  <si>
    <t>Փարաքար</t>
  </si>
  <si>
    <t>Գլոբալ Բրիջ</t>
  </si>
  <si>
    <t>505 մրցաշար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</si>
</sst>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sz val="18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6"/>
      <color rgb="FFFF0000"/>
      <name val="Sylfae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9"/>
  <sheetViews>
    <sheetView tabSelected="1" workbookViewId="0">
      <pane ySplit="4" topLeftCell="A5" activePane="bottomLeft" state="frozen"/>
      <selection pane="bottomLeft" activeCell="D2" sqref="D2:R2"/>
    </sheetView>
  </sheetViews>
  <sheetFormatPr defaultRowHeight="15"/>
  <cols>
    <col min="1" max="1" width="3.140625" customWidth="1"/>
    <col min="2" max="2" width="23.85546875" customWidth="1"/>
    <col min="3" max="3" width="8" style="2" customWidth="1"/>
    <col min="4" max="4" width="9.85546875" style="5" bestFit="1" customWidth="1"/>
    <col min="5" max="5" width="8" style="2" customWidth="1"/>
    <col min="6" max="6" width="8.5703125" style="5" customWidth="1"/>
    <col min="7" max="7" width="8" style="2" customWidth="1"/>
    <col min="8" max="8" width="8.5703125" style="5" customWidth="1"/>
    <col min="9" max="9" width="8" style="2" customWidth="1"/>
    <col min="10" max="10" width="8.5703125" style="5" customWidth="1"/>
    <col min="11" max="11" width="8" style="2" customWidth="1"/>
    <col min="12" max="12" width="8.5703125" style="5" customWidth="1"/>
    <col min="13" max="13" width="8" style="2" customWidth="1"/>
    <col min="14" max="14" width="8.5703125" style="5" customWidth="1"/>
    <col min="15" max="15" width="8" style="2" customWidth="1"/>
    <col min="16" max="16" width="8.5703125" style="5" customWidth="1"/>
    <col min="17" max="17" width="8" style="2" customWidth="1"/>
    <col min="18" max="18" width="8.42578125" style="5" customWidth="1"/>
    <col min="19" max="19" width="8" style="5" customWidth="1"/>
    <col min="20" max="20" width="14.42578125" style="5" customWidth="1"/>
    <col min="22" max="24" width="9.140625" style="2"/>
  </cols>
  <sheetData>
    <row r="1" spans="2:24" ht="6" customHeight="1"/>
    <row r="2" spans="2:24" ht="28.5">
      <c r="B2" s="2" t="s">
        <v>102</v>
      </c>
      <c r="D2" s="22" t="s">
        <v>93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2:24" ht="9" customHeight="1"/>
    <row r="4" spans="2:24" s="12" customFormat="1" ht="78" customHeight="1">
      <c r="B4" s="17" t="s">
        <v>9</v>
      </c>
      <c r="C4" s="21" t="s">
        <v>14</v>
      </c>
      <c r="D4" s="19" t="s">
        <v>77</v>
      </c>
      <c r="E4" s="21" t="s">
        <v>15</v>
      </c>
      <c r="F4" s="19" t="s">
        <v>77</v>
      </c>
      <c r="G4" s="21" t="s">
        <v>16</v>
      </c>
      <c r="H4" s="19" t="s">
        <v>77</v>
      </c>
      <c r="I4" s="21" t="s">
        <v>17</v>
      </c>
      <c r="J4" s="19" t="s">
        <v>77</v>
      </c>
      <c r="K4" s="21" t="s">
        <v>19</v>
      </c>
      <c r="L4" s="19" t="s">
        <v>77</v>
      </c>
      <c r="M4" s="21" t="s">
        <v>20</v>
      </c>
      <c r="N4" s="19" t="s">
        <v>77</v>
      </c>
      <c r="O4" s="21" t="s">
        <v>21</v>
      </c>
      <c r="P4" s="19" t="s">
        <v>77</v>
      </c>
      <c r="Q4" s="21" t="s">
        <v>18</v>
      </c>
      <c r="R4" s="19" t="s">
        <v>77</v>
      </c>
      <c r="S4" s="18" t="s">
        <v>22</v>
      </c>
      <c r="T4" s="15" t="s">
        <v>50</v>
      </c>
      <c r="V4" s="13"/>
      <c r="W4" s="13"/>
      <c r="X4" s="13"/>
    </row>
    <row r="5" spans="2:24" ht="17.25" customHeight="1">
      <c r="B5" s="1" t="s">
        <v>79</v>
      </c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0"/>
      <c r="R5" s="11"/>
      <c r="S5" s="11">
        <f>SUM(C5+E5+G5+I5+K5+M5+O5+Q5)</f>
        <v>0</v>
      </c>
      <c r="T5" s="11">
        <f>SUM(D5+F5+H5+J5+L5+N5+P5+R5)</f>
        <v>0</v>
      </c>
    </row>
    <row r="6" spans="2:24" ht="17.25" customHeight="1">
      <c r="B6" s="1" t="s">
        <v>51</v>
      </c>
      <c r="C6" s="10">
        <v>5</v>
      </c>
      <c r="D6" s="11">
        <v>789</v>
      </c>
      <c r="E6" s="10">
        <v>4</v>
      </c>
      <c r="F6" s="11">
        <v>272</v>
      </c>
      <c r="G6" s="10">
        <v>4</v>
      </c>
      <c r="H6" s="11">
        <v>201</v>
      </c>
      <c r="I6" s="10">
        <v>3</v>
      </c>
      <c r="J6" s="11">
        <v>92</v>
      </c>
      <c r="K6" s="10"/>
      <c r="L6" s="11"/>
      <c r="M6" s="10"/>
      <c r="N6" s="11"/>
      <c r="O6" s="10"/>
      <c r="P6" s="11"/>
      <c r="Q6" s="10"/>
      <c r="R6" s="11"/>
      <c r="S6" s="11">
        <f>SUM(C6+E6+G6+I6+K6+M6+O6+Q6)</f>
        <v>16</v>
      </c>
      <c r="T6" s="11">
        <f>SUM(D6+F6+H6+J6+L6+N6+P6+R6)</f>
        <v>1354</v>
      </c>
    </row>
    <row r="7" spans="2:24" ht="17.25" customHeight="1">
      <c r="B7" s="1" t="s">
        <v>89</v>
      </c>
      <c r="C7" s="10"/>
      <c r="D7" s="11"/>
      <c r="E7" s="10">
        <v>1</v>
      </c>
      <c r="F7" s="11">
        <v>9</v>
      </c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1">
        <f>SUM(C7+E7+G7+I7+K7+M7+O7+Q7)</f>
        <v>1</v>
      </c>
      <c r="T7" s="11">
        <f>SUM(D7+F7+H7+J7+L7+N7+P7+R7)</f>
        <v>9</v>
      </c>
    </row>
    <row r="8" spans="2:24" ht="17.25" customHeight="1">
      <c r="B8" s="1" t="s">
        <v>66</v>
      </c>
      <c r="C8" s="10"/>
      <c r="D8" s="11"/>
      <c r="E8" s="10"/>
      <c r="F8" s="11"/>
      <c r="G8" s="10"/>
      <c r="H8" s="11"/>
      <c r="I8" s="10"/>
      <c r="J8" s="11"/>
      <c r="K8" s="10"/>
      <c r="L8" s="11"/>
      <c r="M8" s="10"/>
      <c r="N8" s="11"/>
      <c r="O8" s="10"/>
      <c r="P8" s="11"/>
      <c r="Q8" s="10"/>
      <c r="R8" s="11"/>
      <c r="S8" s="11">
        <f>SUM(C8+E8+G8+I8+K8+M8+O8+Q8)</f>
        <v>0</v>
      </c>
      <c r="T8" s="11">
        <f>SUM(D8+F8+H8+J8+L8+N8+P8+R8)</f>
        <v>0</v>
      </c>
    </row>
    <row r="9" spans="2:24" ht="17.25" customHeight="1">
      <c r="B9" s="1" t="s">
        <v>11</v>
      </c>
      <c r="C9" s="10">
        <v>5</v>
      </c>
      <c r="D9" s="11">
        <v>621</v>
      </c>
      <c r="E9" s="10">
        <v>4</v>
      </c>
      <c r="F9" s="11">
        <v>396</v>
      </c>
      <c r="G9" s="10">
        <v>5</v>
      </c>
      <c r="H9" s="11">
        <v>387</v>
      </c>
      <c r="I9" s="10">
        <v>4</v>
      </c>
      <c r="J9" s="11">
        <v>411</v>
      </c>
      <c r="K9" s="10"/>
      <c r="L9" s="11"/>
      <c r="M9" s="10"/>
      <c r="N9" s="11"/>
      <c r="O9" s="10"/>
      <c r="P9" s="11"/>
      <c r="Q9" s="10"/>
      <c r="R9" s="11"/>
      <c r="S9" s="11">
        <f>SUM(C9+E9+G9+I9+K9+M9+O9+Q9)</f>
        <v>18</v>
      </c>
      <c r="T9" s="11">
        <f>SUM(D9+F9+H9+J9+L9+N9+P9+R9)</f>
        <v>1815</v>
      </c>
    </row>
    <row r="10" spans="2:24" ht="17.25" customHeight="1">
      <c r="B10" s="1" t="s">
        <v>71</v>
      </c>
      <c r="C10" s="10">
        <v>2</v>
      </c>
      <c r="D10" s="11">
        <v>41</v>
      </c>
      <c r="E10" s="10">
        <v>2</v>
      </c>
      <c r="F10" s="11">
        <v>27</v>
      </c>
      <c r="G10" s="10">
        <v>1</v>
      </c>
      <c r="H10" s="11">
        <v>13</v>
      </c>
      <c r="I10" s="10"/>
      <c r="J10" s="11"/>
      <c r="K10" s="10"/>
      <c r="L10" s="11"/>
      <c r="M10" s="10"/>
      <c r="N10" s="11"/>
      <c r="O10" s="10"/>
      <c r="P10" s="11"/>
      <c r="Q10" s="10"/>
      <c r="R10" s="11"/>
      <c r="S10" s="11">
        <f>SUM(C10+E10+G10+I10+K10+M10+O10+Q10)</f>
        <v>5</v>
      </c>
      <c r="T10" s="11">
        <f>SUM(D10+F10+H10+J10+L10+N10+P10+R10)</f>
        <v>81</v>
      </c>
    </row>
    <row r="11" spans="2:24" ht="17.25" customHeight="1">
      <c r="B11" s="1" t="s">
        <v>60</v>
      </c>
      <c r="C11" s="10"/>
      <c r="D11" s="11"/>
      <c r="E11" s="10"/>
      <c r="F11" s="11"/>
      <c r="G11" s="10"/>
      <c r="H11" s="11"/>
      <c r="I11" s="10"/>
      <c r="J11" s="11"/>
      <c r="K11" s="10"/>
      <c r="L11" s="11"/>
      <c r="M11" s="10"/>
      <c r="N11" s="11"/>
      <c r="O11" s="10"/>
      <c r="P11" s="11"/>
      <c r="Q11" s="10"/>
      <c r="R11" s="11"/>
      <c r="S11" s="11">
        <f>SUM(C11+E11+G11+I11+K11+M11+O11+Q11)</f>
        <v>0</v>
      </c>
      <c r="T11" s="11">
        <f>SUM(D11+F11+H11+J11+L11+N11+P11+R11)</f>
        <v>0</v>
      </c>
      <c r="U11" s="16"/>
    </row>
    <row r="12" spans="2:24" ht="17.25" customHeight="1">
      <c r="B12" s="1" t="s">
        <v>86</v>
      </c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0"/>
      <c r="P12" s="11"/>
      <c r="Q12" s="10"/>
      <c r="R12" s="11"/>
      <c r="S12" s="11">
        <f>SUM(C12+E12+G12+I12+K12+M12+O12+Q12)</f>
        <v>0</v>
      </c>
      <c r="T12" s="11">
        <f>SUM(D12+F12+H12+J12+L12+N12+P12+R12)</f>
        <v>0</v>
      </c>
      <c r="U12" s="16"/>
    </row>
    <row r="13" spans="2:24" ht="17.25" customHeight="1">
      <c r="B13" s="1" t="s">
        <v>0</v>
      </c>
      <c r="C13" s="10">
        <v>3</v>
      </c>
      <c r="D13" s="11">
        <v>297</v>
      </c>
      <c r="E13" s="10">
        <v>3</v>
      </c>
      <c r="F13" s="11">
        <v>245</v>
      </c>
      <c r="G13" s="10">
        <v>2</v>
      </c>
      <c r="H13" s="11">
        <v>121</v>
      </c>
      <c r="I13" s="10"/>
      <c r="J13" s="11"/>
      <c r="K13" s="10">
        <v>2</v>
      </c>
      <c r="L13" s="11">
        <v>146</v>
      </c>
      <c r="M13" s="10">
        <v>2</v>
      </c>
      <c r="N13" s="11">
        <v>169</v>
      </c>
      <c r="O13" s="10">
        <v>2</v>
      </c>
      <c r="P13" s="11">
        <v>205</v>
      </c>
      <c r="Q13" s="10">
        <v>1</v>
      </c>
      <c r="R13" s="11">
        <v>107</v>
      </c>
      <c r="S13" s="11">
        <f>SUM(C13+E13+G13+I13+K13+M13+O13+Q13)</f>
        <v>15</v>
      </c>
      <c r="T13" s="11">
        <f>SUM(D13+F13+H13+J13+L13+N13+P13+R13)</f>
        <v>1290</v>
      </c>
      <c r="U13" s="16"/>
    </row>
    <row r="14" spans="2:24" ht="17.25" customHeight="1">
      <c r="B14" s="1" t="s">
        <v>2</v>
      </c>
      <c r="C14" s="10">
        <v>5</v>
      </c>
      <c r="D14" s="11">
        <v>511</v>
      </c>
      <c r="E14" s="10">
        <v>5</v>
      </c>
      <c r="F14" s="11">
        <v>255</v>
      </c>
      <c r="G14" s="10">
        <v>3</v>
      </c>
      <c r="H14" s="11">
        <v>137</v>
      </c>
      <c r="I14" s="10"/>
      <c r="J14" s="11"/>
      <c r="K14" s="10"/>
      <c r="L14" s="11"/>
      <c r="M14" s="10">
        <v>1</v>
      </c>
      <c r="N14" s="11">
        <v>89</v>
      </c>
      <c r="O14" s="10">
        <v>1</v>
      </c>
      <c r="P14" s="11">
        <v>71</v>
      </c>
      <c r="Q14" s="10">
        <v>1</v>
      </c>
      <c r="R14" s="11">
        <v>63</v>
      </c>
      <c r="S14" s="11">
        <f>SUM(C14+E14+G14+I14+K14+M14+O14+Q14)</f>
        <v>16</v>
      </c>
      <c r="T14" s="11">
        <f>SUM(D14+F14+H14+J14+L14+N14+P14+R14)</f>
        <v>1126</v>
      </c>
      <c r="U14" s="16"/>
    </row>
    <row r="15" spans="2:24" ht="17.25" customHeight="1">
      <c r="B15" s="1" t="s">
        <v>1</v>
      </c>
      <c r="C15" s="10">
        <v>7</v>
      </c>
      <c r="D15" s="11">
        <v>620</v>
      </c>
      <c r="E15" s="10">
        <v>4</v>
      </c>
      <c r="F15" s="11">
        <v>272</v>
      </c>
      <c r="G15" s="10">
        <v>5</v>
      </c>
      <c r="H15" s="11">
        <v>271</v>
      </c>
      <c r="I15" s="10">
        <v>1</v>
      </c>
      <c r="J15" s="11">
        <v>47</v>
      </c>
      <c r="K15" s="10"/>
      <c r="L15" s="11"/>
      <c r="M15" s="10">
        <v>1</v>
      </c>
      <c r="N15" s="11">
        <v>93</v>
      </c>
      <c r="O15" s="10">
        <v>1</v>
      </c>
      <c r="P15" s="11">
        <v>46</v>
      </c>
      <c r="Q15" s="10"/>
      <c r="R15" s="11"/>
      <c r="S15" s="11">
        <f>SUM(C15+E15+G15+I15+K15+M15+O15+Q15)</f>
        <v>19</v>
      </c>
      <c r="T15" s="11">
        <f>SUM(D15+F15+H15+J15+L15+N15+P15+R15)</f>
        <v>1349</v>
      </c>
      <c r="U15" s="16"/>
    </row>
    <row r="16" spans="2:24" ht="17.25" customHeight="1">
      <c r="B16" s="1" t="s">
        <v>68</v>
      </c>
      <c r="C16" s="10">
        <v>2</v>
      </c>
      <c r="D16" s="11">
        <v>41</v>
      </c>
      <c r="E16" s="10">
        <v>3</v>
      </c>
      <c r="F16" s="11">
        <v>51</v>
      </c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11">
        <f>SUM(C16+E16+G16+I16+K16+M16+O16+Q16)</f>
        <v>5</v>
      </c>
      <c r="T16" s="11">
        <f>SUM(D16+F16+H16+J16+L16+N16+P16+R16)</f>
        <v>92</v>
      </c>
    </row>
    <row r="17" spans="2:21" ht="17.25" customHeight="1">
      <c r="B17" s="1" t="s">
        <v>90</v>
      </c>
      <c r="C17" s="10">
        <v>3</v>
      </c>
      <c r="D17" s="11">
        <v>40</v>
      </c>
      <c r="E17" s="10">
        <v>1</v>
      </c>
      <c r="F17" s="11">
        <v>10</v>
      </c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0"/>
      <c r="R17" s="11"/>
      <c r="S17" s="11">
        <f>SUM(C17+E17+G17+I17+K17+M17+O17+Q17)</f>
        <v>4</v>
      </c>
      <c r="T17" s="11">
        <f>SUM(D17+F17+H17+J17+L17+N17+P17+R17)</f>
        <v>50</v>
      </c>
    </row>
    <row r="18" spans="2:21" ht="17.25" customHeight="1">
      <c r="B18" s="1" t="s">
        <v>49</v>
      </c>
      <c r="C18" s="10">
        <v>4</v>
      </c>
      <c r="D18" s="11">
        <v>259</v>
      </c>
      <c r="E18" s="10">
        <v>3</v>
      </c>
      <c r="F18" s="11">
        <v>72</v>
      </c>
      <c r="G18" s="10">
        <v>1</v>
      </c>
      <c r="H18" s="11">
        <v>26</v>
      </c>
      <c r="I18" s="10">
        <v>1</v>
      </c>
      <c r="J18" s="11">
        <v>21</v>
      </c>
      <c r="K18" s="10"/>
      <c r="L18" s="11"/>
      <c r="M18" s="10"/>
      <c r="N18" s="11"/>
      <c r="O18" s="10">
        <v>1</v>
      </c>
      <c r="P18" s="11">
        <v>74</v>
      </c>
      <c r="Q18" s="10">
        <v>2</v>
      </c>
      <c r="R18" s="11">
        <v>172</v>
      </c>
      <c r="S18" s="11">
        <f>SUM(C18+E18+G18+I18+K18+M18+O18+Q18)</f>
        <v>12</v>
      </c>
      <c r="T18" s="11">
        <f>SUM(D18+F18+H18+J18+L18+N18+P18+R18)</f>
        <v>624</v>
      </c>
    </row>
    <row r="19" spans="2:21" ht="17.25" customHeight="1">
      <c r="B19" s="1" t="s">
        <v>63</v>
      </c>
      <c r="C19" s="10">
        <v>4</v>
      </c>
      <c r="D19" s="11">
        <v>334</v>
      </c>
      <c r="E19" s="10">
        <v>4</v>
      </c>
      <c r="F19" s="11">
        <v>202</v>
      </c>
      <c r="G19" s="10">
        <v>4</v>
      </c>
      <c r="H19" s="11">
        <v>217</v>
      </c>
      <c r="I19" s="10">
        <v>1</v>
      </c>
      <c r="J19" s="11">
        <v>31</v>
      </c>
      <c r="K19" s="10"/>
      <c r="L19" s="11"/>
      <c r="M19" s="10"/>
      <c r="N19" s="11"/>
      <c r="O19" s="10"/>
      <c r="P19" s="11"/>
      <c r="Q19" s="10"/>
      <c r="R19" s="11"/>
      <c r="S19" s="11">
        <f>SUM(C19+E19+G19+I19+K19+M19+O19+Q19)</f>
        <v>13</v>
      </c>
      <c r="T19" s="11">
        <f>SUM(D19+F19+H19+J19+L19+N19+P19+R19)</f>
        <v>784</v>
      </c>
    </row>
    <row r="20" spans="2:21" ht="17.25" customHeight="1">
      <c r="B20" s="1" t="s">
        <v>84</v>
      </c>
      <c r="C20" s="10"/>
      <c r="D20" s="11"/>
      <c r="E20" s="10"/>
      <c r="F20" s="11"/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1">
        <f>SUM(C20+E20+G20+I20+K20+M20+O20+Q20)</f>
        <v>0</v>
      </c>
      <c r="T20" s="11">
        <f>SUM(D20+F20+H20+J20+L20+N20+P20+R20)</f>
        <v>0</v>
      </c>
    </row>
    <row r="21" spans="2:21" ht="17.25" customHeight="1">
      <c r="B21" s="1" t="s">
        <v>73</v>
      </c>
      <c r="C21" s="10"/>
      <c r="D21" s="11"/>
      <c r="E21" s="10"/>
      <c r="F21" s="11"/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1">
        <f>SUM(C21+E21+G21+I21+K21+M21+O21+Q21)</f>
        <v>0</v>
      </c>
      <c r="T21" s="11">
        <f>SUM(D21+F21+H21+J21+L21+N21+P21+R21)</f>
        <v>0</v>
      </c>
    </row>
    <row r="22" spans="2:21" ht="17.25" customHeight="1">
      <c r="B22" s="1" t="s">
        <v>98</v>
      </c>
      <c r="C22" s="10">
        <v>1</v>
      </c>
      <c r="D22" s="11">
        <v>10</v>
      </c>
      <c r="E22" s="10"/>
      <c r="F22" s="11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1">
        <f>SUM(C22+E22+G22+I22+K22+M22+O22+Q22)</f>
        <v>1</v>
      </c>
      <c r="T22" s="11">
        <f>SUM(D22+F22+H22+J22+L22+N22+P22+R22)</f>
        <v>10</v>
      </c>
    </row>
    <row r="23" spans="2:21" ht="17.25" customHeight="1">
      <c r="B23" s="1" t="s">
        <v>96</v>
      </c>
      <c r="C23" s="10">
        <v>2</v>
      </c>
      <c r="D23" s="11">
        <v>39</v>
      </c>
      <c r="E23" s="10">
        <v>1</v>
      </c>
      <c r="F23" s="11">
        <v>14</v>
      </c>
      <c r="G23" s="10">
        <v>1</v>
      </c>
      <c r="H23" s="11">
        <v>39</v>
      </c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1">
        <f>SUM(C23+E23+G23+I23+K23+M23+O23+Q23)</f>
        <v>4</v>
      </c>
      <c r="T23" s="11">
        <f>SUM(D23+F23+H23+J23+L23+N23+P23+R23)</f>
        <v>92</v>
      </c>
    </row>
    <row r="24" spans="2:21" ht="17.25" customHeight="1">
      <c r="B24" s="1" t="s">
        <v>101</v>
      </c>
      <c r="C24" s="10">
        <v>1</v>
      </c>
      <c r="D24" s="11">
        <v>57</v>
      </c>
      <c r="E24" s="10"/>
      <c r="F24" s="11"/>
      <c r="G24" s="10"/>
      <c r="H24" s="11"/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1">
        <f>SUM(C24+E24+G24+I24+K24+M24+O24+Q24)</f>
        <v>1</v>
      </c>
      <c r="T24" s="11">
        <f>SUM(D24+F24+H24+J24+L24+N24+P24+R24)</f>
        <v>57</v>
      </c>
    </row>
    <row r="25" spans="2:21" ht="17.25" customHeight="1">
      <c r="B25" s="1" t="s">
        <v>61</v>
      </c>
      <c r="C25" s="10">
        <v>12</v>
      </c>
      <c r="D25" s="11">
        <v>587</v>
      </c>
      <c r="E25" s="10">
        <v>9</v>
      </c>
      <c r="F25" s="11">
        <v>234</v>
      </c>
      <c r="G25" s="10">
        <v>9</v>
      </c>
      <c r="H25" s="11">
        <v>252</v>
      </c>
      <c r="I25" s="10">
        <v>7</v>
      </c>
      <c r="J25" s="11">
        <v>151</v>
      </c>
      <c r="K25" s="10"/>
      <c r="L25" s="11"/>
      <c r="M25" s="10"/>
      <c r="N25" s="11"/>
      <c r="O25" s="10"/>
      <c r="P25" s="11"/>
      <c r="Q25" s="10"/>
      <c r="R25" s="11"/>
      <c r="S25" s="11">
        <f>SUM(C25+E25+G25+I25+K25+M25+O25+Q25)</f>
        <v>37</v>
      </c>
      <c r="T25" s="11">
        <f>SUM(D25+F25+H25+J25+L25+N25+P25+R25)</f>
        <v>1224</v>
      </c>
    </row>
    <row r="26" spans="2:21" ht="17.25" customHeight="1">
      <c r="B26" s="1" t="s">
        <v>55</v>
      </c>
      <c r="C26" s="10">
        <v>4</v>
      </c>
      <c r="D26" s="11">
        <v>72</v>
      </c>
      <c r="E26" s="10">
        <v>3</v>
      </c>
      <c r="F26" s="11">
        <v>32</v>
      </c>
      <c r="G26" s="10">
        <v>2</v>
      </c>
      <c r="H26" s="11">
        <v>20</v>
      </c>
      <c r="I26" s="10">
        <v>1</v>
      </c>
      <c r="J26" s="11">
        <v>10</v>
      </c>
      <c r="K26" s="10"/>
      <c r="L26" s="11"/>
      <c r="M26" s="10"/>
      <c r="N26" s="11"/>
      <c r="O26" s="10"/>
      <c r="P26" s="11"/>
      <c r="Q26" s="10">
        <v>1</v>
      </c>
      <c r="R26" s="11">
        <v>22</v>
      </c>
      <c r="S26" s="11">
        <f>SUM(C26+E26+G26+I26+K26+M26+O26+Q26)</f>
        <v>11</v>
      </c>
      <c r="T26" s="11">
        <f>SUM(D26+F26+H26+J26+L26+N26+P26+R26)</f>
        <v>156</v>
      </c>
      <c r="U26" s="16"/>
    </row>
    <row r="27" spans="2:21" ht="17.25" customHeight="1">
      <c r="B27" s="1" t="s">
        <v>7</v>
      </c>
      <c r="C27" s="10">
        <v>5</v>
      </c>
      <c r="D27" s="11">
        <v>352</v>
      </c>
      <c r="E27" s="10">
        <v>5</v>
      </c>
      <c r="F27" s="11">
        <v>270</v>
      </c>
      <c r="G27" s="10">
        <v>3</v>
      </c>
      <c r="H27" s="11">
        <v>113</v>
      </c>
      <c r="I27" s="10"/>
      <c r="J27" s="11"/>
      <c r="K27" s="10">
        <v>1</v>
      </c>
      <c r="L27" s="11">
        <v>64</v>
      </c>
      <c r="M27" s="10">
        <v>1</v>
      </c>
      <c r="N27" s="11">
        <v>43</v>
      </c>
      <c r="O27" s="10">
        <v>1</v>
      </c>
      <c r="P27" s="11">
        <v>44</v>
      </c>
      <c r="Q27" s="10"/>
      <c r="R27" s="11"/>
      <c r="S27" s="11">
        <f>SUM(C27+E27+G27+I27+K27+M27+O27+Q27)</f>
        <v>16</v>
      </c>
      <c r="T27" s="11">
        <f>SUM(D27+F27+H27+J27+L27+N27+P27+R27)</f>
        <v>886</v>
      </c>
    </row>
    <row r="28" spans="2:21" ht="17.25" customHeight="1">
      <c r="B28" s="1" t="s">
        <v>65</v>
      </c>
      <c r="C28" s="10"/>
      <c r="D28" s="11"/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1">
        <f>SUM(C28+E28+G28+I28+K28+M28+O28+Q28)</f>
        <v>0</v>
      </c>
      <c r="T28" s="11">
        <f>SUM(D28+F28+H28+J28+L28+N28+P28+R28)</f>
        <v>0</v>
      </c>
    </row>
    <row r="29" spans="2:21" ht="17.25" customHeight="1">
      <c r="B29" s="1" t="s">
        <v>48</v>
      </c>
      <c r="C29" s="10">
        <v>5</v>
      </c>
      <c r="D29" s="11">
        <v>64</v>
      </c>
      <c r="E29" s="10">
        <v>2</v>
      </c>
      <c r="F29" s="11">
        <v>40</v>
      </c>
      <c r="G29" s="10">
        <v>2</v>
      </c>
      <c r="H29" s="11">
        <v>29</v>
      </c>
      <c r="I29" s="10"/>
      <c r="J29" s="11"/>
      <c r="K29" s="10"/>
      <c r="L29" s="11"/>
      <c r="M29" s="10"/>
      <c r="N29" s="11"/>
      <c r="O29" s="10"/>
      <c r="P29" s="11"/>
      <c r="Q29" s="10">
        <v>1</v>
      </c>
      <c r="R29" s="11">
        <v>41</v>
      </c>
      <c r="S29" s="11">
        <f>SUM(C29+E29+G29+I29+K29+M29+O29+Q29)</f>
        <v>10</v>
      </c>
      <c r="T29" s="11">
        <f>SUM(D29+F29+H29+J29+L29+N29+P29+R29)</f>
        <v>174</v>
      </c>
      <c r="U29" s="16"/>
    </row>
    <row r="30" spans="2:21" ht="17.25" customHeight="1">
      <c r="B30" s="1" t="s">
        <v>62</v>
      </c>
      <c r="C30" s="10">
        <v>5</v>
      </c>
      <c r="D30" s="11">
        <v>296</v>
      </c>
      <c r="E30" s="10">
        <v>2</v>
      </c>
      <c r="F30" s="11">
        <v>78</v>
      </c>
      <c r="G30" s="10">
        <v>2</v>
      </c>
      <c r="H30" s="11">
        <v>70</v>
      </c>
      <c r="I30" s="10"/>
      <c r="J30" s="11"/>
      <c r="K30" s="10">
        <v>1</v>
      </c>
      <c r="L30" s="11">
        <v>65</v>
      </c>
      <c r="M30" s="10">
        <v>1</v>
      </c>
      <c r="N30" s="11">
        <v>35</v>
      </c>
      <c r="O30" s="10">
        <v>1</v>
      </c>
      <c r="P30" s="11">
        <v>47</v>
      </c>
      <c r="Q30" s="10"/>
      <c r="R30" s="11"/>
      <c r="S30" s="11">
        <f>SUM(C30+E30+G30+I30+K30+M30+O30+Q30)</f>
        <v>12</v>
      </c>
      <c r="T30" s="11">
        <f>SUM(D30+F30+H30+J30+L30+N30+P30+R30)</f>
        <v>591</v>
      </c>
      <c r="U30" s="20"/>
    </row>
    <row r="31" spans="2:21" ht="17.25" customHeight="1">
      <c r="B31" s="1" t="s">
        <v>78</v>
      </c>
      <c r="C31" s="10">
        <v>5</v>
      </c>
      <c r="D31" s="11">
        <v>225</v>
      </c>
      <c r="E31" s="10">
        <v>1</v>
      </c>
      <c r="F31" s="11">
        <v>22</v>
      </c>
      <c r="G31" s="10"/>
      <c r="H31" s="11"/>
      <c r="I31" s="10"/>
      <c r="J31" s="11"/>
      <c r="K31" s="10"/>
      <c r="L31" s="11"/>
      <c r="M31" s="10"/>
      <c r="N31" s="11"/>
      <c r="O31" s="10"/>
      <c r="P31" s="11"/>
      <c r="Q31" s="10"/>
      <c r="R31" s="11"/>
      <c r="S31" s="11">
        <f>SUM(C31+E31+G31+I31+K31+M31+O31+Q31)</f>
        <v>6</v>
      </c>
      <c r="T31" s="11">
        <f>SUM(D31+F31+H31+J31+L31+N31+P31+R31)</f>
        <v>247</v>
      </c>
    </row>
    <row r="32" spans="2:21" ht="17.25" customHeight="1">
      <c r="B32" s="1" t="s">
        <v>6</v>
      </c>
      <c r="C32" s="10">
        <v>5</v>
      </c>
      <c r="D32" s="11">
        <v>327</v>
      </c>
      <c r="E32" s="10">
        <v>3</v>
      </c>
      <c r="F32" s="11">
        <v>155</v>
      </c>
      <c r="G32" s="10">
        <v>2</v>
      </c>
      <c r="H32" s="11">
        <v>80</v>
      </c>
      <c r="I32" s="10"/>
      <c r="J32" s="11"/>
      <c r="K32" s="10">
        <v>1</v>
      </c>
      <c r="L32" s="11">
        <v>89</v>
      </c>
      <c r="M32" s="10">
        <v>1</v>
      </c>
      <c r="N32" s="11">
        <v>39</v>
      </c>
      <c r="O32" s="10">
        <v>1</v>
      </c>
      <c r="P32" s="11">
        <v>31</v>
      </c>
      <c r="Q32" s="10"/>
      <c r="R32" s="11"/>
      <c r="S32" s="11">
        <f>SUM(C32+E32+G32+I32+K32+M32+O32+Q32)</f>
        <v>13</v>
      </c>
      <c r="T32" s="11">
        <f>SUM(D32+F32+H32+J32+L32+N32+P32+R32)</f>
        <v>721</v>
      </c>
    </row>
    <row r="33" spans="2:20" ht="17.25" customHeight="1">
      <c r="B33" s="1" t="s">
        <v>52</v>
      </c>
      <c r="C33" s="10"/>
      <c r="D33" s="11"/>
      <c r="E33" s="10"/>
      <c r="F33" s="11"/>
      <c r="G33" s="10"/>
      <c r="H33" s="11"/>
      <c r="I33" s="10"/>
      <c r="J33" s="11"/>
      <c r="K33" s="10"/>
      <c r="L33" s="11"/>
      <c r="M33" s="10"/>
      <c r="N33" s="11"/>
      <c r="O33" s="10"/>
      <c r="P33" s="11"/>
      <c r="Q33" s="10"/>
      <c r="R33" s="11"/>
      <c r="S33" s="11">
        <f>SUM(C33+E33+G33+I33+K33+M33+O33+Q33)</f>
        <v>0</v>
      </c>
      <c r="T33" s="11">
        <f>SUM(D33+F33+H33+J33+L33+N33+P33+R33)</f>
        <v>0</v>
      </c>
    </row>
    <row r="34" spans="2:20" ht="17.25" customHeight="1">
      <c r="B34" s="1" t="s">
        <v>64</v>
      </c>
      <c r="C34" s="10">
        <v>8</v>
      </c>
      <c r="D34" s="11">
        <v>103</v>
      </c>
      <c r="E34" s="10">
        <v>2</v>
      </c>
      <c r="F34" s="11">
        <v>20</v>
      </c>
      <c r="G34" s="10">
        <v>2</v>
      </c>
      <c r="H34" s="11">
        <v>20</v>
      </c>
      <c r="I34" s="10">
        <v>1</v>
      </c>
      <c r="J34" s="11">
        <v>11</v>
      </c>
      <c r="K34" s="10"/>
      <c r="L34" s="11"/>
      <c r="M34" s="10"/>
      <c r="N34" s="11"/>
      <c r="O34" s="10"/>
      <c r="P34" s="11"/>
      <c r="Q34" s="10">
        <v>2</v>
      </c>
      <c r="R34" s="11">
        <v>32</v>
      </c>
      <c r="S34" s="11">
        <f>SUM(C34+E34+G34+I34+K34+M34+O34+Q34)</f>
        <v>15</v>
      </c>
      <c r="T34" s="11">
        <f>SUM(D34+F34+H34+J34+L34+N34+P34+R34)</f>
        <v>186</v>
      </c>
    </row>
    <row r="35" spans="2:20" ht="17.25" customHeight="1">
      <c r="B35" s="1" t="s">
        <v>81</v>
      </c>
      <c r="C35" s="10"/>
      <c r="D35" s="11"/>
      <c r="E35" s="10"/>
      <c r="F35" s="11"/>
      <c r="G35" s="10"/>
      <c r="H35" s="11"/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1">
        <f>SUM(C35+E35+G35+I35+K35+M35+O35+Q35)</f>
        <v>0</v>
      </c>
      <c r="T35" s="11">
        <f>SUM(D35+F35+H35+J35+L35+N35+P35+R35)</f>
        <v>0</v>
      </c>
    </row>
    <row r="36" spans="2:20" ht="17.25" customHeight="1">
      <c r="B36" s="1" t="s">
        <v>69</v>
      </c>
      <c r="C36" s="10">
        <v>5</v>
      </c>
      <c r="D36" s="11">
        <v>53</v>
      </c>
      <c r="E36" s="10">
        <v>3</v>
      </c>
      <c r="F36" s="11">
        <v>33</v>
      </c>
      <c r="G36" s="10"/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1">
        <f>SUM(C36+E36+G36+I36+K36+M36+O36+Q36)</f>
        <v>8</v>
      </c>
      <c r="T36" s="11">
        <f>SUM(D36+F36+H36+J36+L36+N36+P36+R36)</f>
        <v>86</v>
      </c>
    </row>
    <row r="37" spans="2:20" ht="17.25" customHeight="1">
      <c r="B37" s="1" t="s">
        <v>57</v>
      </c>
      <c r="C37" s="10">
        <v>5</v>
      </c>
      <c r="D37" s="11">
        <v>220</v>
      </c>
      <c r="E37" s="10">
        <v>3</v>
      </c>
      <c r="F37" s="11">
        <v>59</v>
      </c>
      <c r="G37" s="10">
        <v>2</v>
      </c>
      <c r="H37" s="11">
        <v>40</v>
      </c>
      <c r="I37" s="10">
        <v>1</v>
      </c>
      <c r="J37" s="11">
        <v>10</v>
      </c>
      <c r="K37" s="10"/>
      <c r="L37" s="11"/>
      <c r="M37" s="10"/>
      <c r="N37" s="11"/>
      <c r="O37" s="10"/>
      <c r="P37" s="11"/>
      <c r="Q37" s="10"/>
      <c r="R37" s="11"/>
      <c r="S37" s="11">
        <f>SUM(C37+E37+G37+I37+K37+M37+O37+Q37)</f>
        <v>11</v>
      </c>
      <c r="T37" s="11">
        <f>SUM(D37+F37+H37+J37+L37+N37+P37+R37)</f>
        <v>329</v>
      </c>
    </row>
    <row r="38" spans="2:20" ht="17.25" customHeight="1">
      <c r="B38" s="1" t="s">
        <v>54</v>
      </c>
      <c r="C38" s="10">
        <v>5</v>
      </c>
      <c r="D38" s="11">
        <v>216</v>
      </c>
      <c r="E38" s="10">
        <v>3</v>
      </c>
      <c r="F38" s="11">
        <v>95</v>
      </c>
      <c r="G38" s="10">
        <v>3</v>
      </c>
      <c r="H38" s="11">
        <v>57</v>
      </c>
      <c r="I38" s="10">
        <v>2</v>
      </c>
      <c r="J38" s="11">
        <v>32</v>
      </c>
      <c r="K38" s="10"/>
      <c r="L38" s="11"/>
      <c r="M38" s="10"/>
      <c r="N38" s="11"/>
      <c r="O38" s="10"/>
      <c r="P38" s="11"/>
      <c r="Q38" s="10"/>
      <c r="R38" s="11"/>
      <c r="S38" s="11">
        <f>SUM(C38+E38+G38+I38+K38+M38+O38+Q38)</f>
        <v>13</v>
      </c>
      <c r="T38" s="11">
        <f>SUM(D38+F38+H38+J38+L38+N38+P38+R38)</f>
        <v>400</v>
      </c>
    </row>
    <row r="39" spans="2:20" ht="17.25" customHeight="1">
      <c r="B39" s="1" t="s">
        <v>88</v>
      </c>
      <c r="C39" s="10">
        <v>4</v>
      </c>
      <c r="D39" s="11">
        <v>70</v>
      </c>
      <c r="E39" s="10">
        <v>2</v>
      </c>
      <c r="F39" s="11">
        <v>19</v>
      </c>
      <c r="G39" s="10"/>
      <c r="H39" s="11"/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1">
        <f>SUM(C39+E39+G39+I39+K39+M39+O39+Q39)</f>
        <v>6</v>
      </c>
      <c r="T39" s="11">
        <f>SUM(D39+F39+H39+J39+L39+N39+P39+R39)</f>
        <v>89</v>
      </c>
    </row>
    <row r="40" spans="2:20" ht="17.25" customHeight="1">
      <c r="B40" s="1" t="s">
        <v>75</v>
      </c>
      <c r="C40" s="10">
        <v>7</v>
      </c>
      <c r="D40" s="11">
        <v>595</v>
      </c>
      <c r="E40" s="10">
        <v>4</v>
      </c>
      <c r="F40" s="11">
        <v>312</v>
      </c>
      <c r="G40" s="10">
        <v>4</v>
      </c>
      <c r="H40" s="11">
        <v>197</v>
      </c>
      <c r="I40" s="10">
        <v>3</v>
      </c>
      <c r="J40" s="11">
        <v>112</v>
      </c>
      <c r="K40" s="10">
        <v>1</v>
      </c>
      <c r="L40" s="11">
        <v>55</v>
      </c>
      <c r="M40" s="10">
        <v>1</v>
      </c>
      <c r="N40" s="11">
        <v>128</v>
      </c>
      <c r="O40" s="10">
        <v>1</v>
      </c>
      <c r="P40" s="11">
        <v>56</v>
      </c>
      <c r="Q40" s="10"/>
      <c r="R40" s="11"/>
      <c r="S40" s="11">
        <f>SUM(C40+E40+G40+I40+K40+M40+O40+Q40)</f>
        <v>21</v>
      </c>
      <c r="T40" s="11">
        <f>SUM(D40+F40+H40+J40+L40+N40+P40+R40)</f>
        <v>1455</v>
      </c>
    </row>
    <row r="41" spans="2:20" ht="17.25" customHeight="1">
      <c r="B41" s="1" t="s">
        <v>74</v>
      </c>
      <c r="C41" s="10">
        <v>3</v>
      </c>
      <c r="D41" s="11">
        <v>180</v>
      </c>
      <c r="E41" s="10">
        <v>3</v>
      </c>
      <c r="F41" s="11">
        <v>131</v>
      </c>
      <c r="G41" s="10">
        <v>1</v>
      </c>
      <c r="H41" s="11">
        <v>40</v>
      </c>
      <c r="I41" s="10"/>
      <c r="J41" s="11"/>
      <c r="K41" s="10"/>
      <c r="L41" s="11"/>
      <c r="M41" s="10"/>
      <c r="N41" s="11"/>
      <c r="O41" s="10"/>
      <c r="P41" s="11"/>
      <c r="Q41" s="10">
        <v>2</v>
      </c>
      <c r="R41" s="11">
        <v>55</v>
      </c>
      <c r="S41" s="11">
        <f>SUM(C41+E41+G41+I41+K41+M41+O41+Q41)</f>
        <v>9</v>
      </c>
      <c r="T41" s="11">
        <f>SUM(D41+F41+H41+J41+L41+N41+P41+R41)</f>
        <v>406</v>
      </c>
    </row>
    <row r="42" spans="2:20" ht="17.25" customHeight="1">
      <c r="B42" s="1" t="s">
        <v>72</v>
      </c>
      <c r="C42" s="10"/>
      <c r="D42" s="11"/>
      <c r="E42" s="10">
        <v>1</v>
      </c>
      <c r="F42" s="11">
        <v>10</v>
      </c>
      <c r="G42" s="10"/>
      <c r="H42" s="11"/>
      <c r="I42" s="10"/>
      <c r="J42" s="11"/>
      <c r="K42" s="10"/>
      <c r="L42" s="11"/>
      <c r="M42" s="10"/>
      <c r="N42" s="11"/>
      <c r="O42" s="10"/>
      <c r="P42" s="11"/>
      <c r="Q42" s="10"/>
      <c r="R42" s="11"/>
      <c r="S42" s="11">
        <f>SUM(C42+E42+G42+I42+K42+M42+O42+Q42)</f>
        <v>1</v>
      </c>
      <c r="T42" s="11">
        <f>SUM(D42+F42+H42+J42+L42+N42+P42+R42)</f>
        <v>10</v>
      </c>
    </row>
    <row r="43" spans="2:20" ht="17.25" customHeight="1">
      <c r="B43" s="1" t="s">
        <v>58</v>
      </c>
      <c r="C43" s="10">
        <v>2</v>
      </c>
      <c r="D43" s="11">
        <v>18</v>
      </c>
      <c r="E43" s="10">
        <v>2</v>
      </c>
      <c r="F43" s="11">
        <v>23</v>
      </c>
      <c r="G43" s="10">
        <v>1</v>
      </c>
      <c r="H43" s="11">
        <v>11</v>
      </c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1">
        <f>SUM(C43+E43+G43+I43+K43+M43+O43+Q43)</f>
        <v>5</v>
      </c>
      <c r="T43" s="11">
        <f>SUM(D43+F43+H43+J43+L43+N43+P43+R43)</f>
        <v>52</v>
      </c>
    </row>
    <row r="44" spans="2:20" ht="17.25" customHeight="1">
      <c r="B44" s="1" t="s">
        <v>99</v>
      </c>
      <c r="C44" s="10">
        <v>1</v>
      </c>
      <c r="D44" s="11">
        <v>16</v>
      </c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>
        <v>1</v>
      </c>
      <c r="R44" s="11">
        <v>19</v>
      </c>
      <c r="S44" s="11">
        <f>SUM(C44+E44+G44+I44+K44+M44+O44+Q44)</f>
        <v>2</v>
      </c>
      <c r="T44" s="11">
        <f>SUM(D44+F44+H44+J44+L44+N44+P44+R44)</f>
        <v>35</v>
      </c>
    </row>
    <row r="45" spans="2:20" ht="17.25" customHeight="1">
      <c r="B45" s="1" t="s">
        <v>13</v>
      </c>
      <c r="C45" s="10"/>
      <c r="D45" s="11"/>
      <c r="E45" s="10"/>
      <c r="F45" s="11"/>
      <c r="G45" s="10"/>
      <c r="H45" s="11"/>
      <c r="I45" s="10"/>
      <c r="J45" s="11"/>
      <c r="K45" s="10">
        <v>1</v>
      </c>
      <c r="L45" s="11">
        <v>21</v>
      </c>
      <c r="M45" s="10">
        <v>1</v>
      </c>
      <c r="N45" s="11">
        <v>16</v>
      </c>
      <c r="O45" s="10">
        <v>1</v>
      </c>
      <c r="P45" s="11">
        <v>20</v>
      </c>
      <c r="Q45" s="10"/>
      <c r="R45" s="11"/>
      <c r="S45" s="11">
        <f>SUM(C45+E45+G45+I45+K45+M45+O45+Q45)</f>
        <v>3</v>
      </c>
      <c r="T45" s="11">
        <f>SUM(D45+F45+H45+J45+L45+N45+P45+R45)</f>
        <v>57</v>
      </c>
    </row>
    <row r="46" spans="2:20" ht="17.25" customHeight="1">
      <c r="B46" s="1" t="s">
        <v>53</v>
      </c>
      <c r="C46" s="10"/>
      <c r="D46" s="11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1">
        <f>SUM(C46+E46+G46+I46+K46+M46+O46+Q46)</f>
        <v>0</v>
      </c>
      <c r="T46" s="11">
        <f>SUM(D46+F46+H46+J46+L46+N46+P46+R46)</f>
        <v>0</v>
      </c>
    </row>
    <row r="47" spans="2:20" ht="17.25" customHeight="1">
      <c r="B47" s="1" t="s">
        <v>56</v>
      </c>
      <c r="C47" s="10">
        <v>6</v>
      </c>
      <c r="D47" s="11">
        <v>110</v>
      </c>
      <c r="E47" s="10">
        <v>3</v>
      </c>
      <c r="F47" s="11">
        <v>53</v>
      </c>
      <c r="G47" s="10">
        <v>1</v>
      </c>
      <c r="H47" s="11">
        <v>26</v>
      </c>
      <c r="I47" s="10">
        <v>1</v>
      </c>
      <c r="J47" s="11">
        <v>20</v>
      </c>
      <c r="K47" s="10"/>
      <c r="L47" s="11"/>
      <c r="M47" s="10"/>
      <c r="N47" s="11"/>
      <c r="O47" s="10">
        <v>1</v>
      </c>
      <c r="P47" s="11">
        <v>24</v>
      </c>
      <c r="Q47" s="10"/>
      <c r="R47" s="11"/>
      <c r="S47" s="11">
        <f>SUM(C47+E47+G47+I47+K47+M47+O47+Q47)</f>
        <v>12</v>
      </c>
      <c r="T47" s="11">
        <f>SUM(D47+F47+H47+J47+L47+N47+P47+R47)</f>
        <v>233</v>
      </c>
    </row>
    <row r="48" spans="2:20" ht="17.25" customHeight="1">
      <c r="B48" s="1" t="s">
        <v>5</v>
      </c>
      <c r="C48" s="10">
        <v>4</v>
      </c>
      <c r="D48" s="11">
        <v>275</v>
      </c>
      <c r="E48" s="10">
        <v>3</v>
      </c>
      <c r="F48" s="11">
        <v>106</v>
      </c>
      <c r="G48" s="10">
        <v>3</v>
      </c>
      <c r="H48" s="11">
        <v>117</v>
      </c>
      <c r="I48" s="10">
        <v>2</v>
      </c>
      <c r="J48" s="11">
        <v>52</v>
      </c>
      <c r="K48" s="10"/>
      <c r="L48" s="11"/>
      <c r="M48" s="10">
        <v>1</v>
      </c>
      <c r="N48" s="11">
        <v>42</v>
      </c>
      <c r="O48" s="10">
        <v>1</v>
      </c>
      <c r="P48" s="11">
        <v>33</v>
      </c>
      <c r="Q48" s="10"/>
      <c r="R48" s="11"/>
      <c r="S48" s="11">
        <f>SUM(C48+E48+G48+I48+K48+M48+O48+Q48)</f>
        <v>14</v>
      </c>
      <c r="T48" s="11">
        <f>SUM(D48+F48+H48+J48+L48+N48+P48+R48)</f>
        <v>625</v>
      </c>
    </row>
    <row r="49" spans="2:21" ht="17.25" customHeight="1">
      <c r="B49" s="1" t="s">
        <v>8</v>
      </c>
      <c r="C49" s="10">
        <v>5</v>
      </c>
      <c r="D49" s="11">
        <v>146</v>
      </c>
      <c r="E49" s="10">
        <v>4</v>
      </c>
      <c r="F49" s="11">
        <v>123</v>
      </c>
      <c r="G49" s="10">
        <v>2</v>
      </c>
      <c r="H49" s="11">
        <v>63</v>
      </c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1">
        <f>SUM(C49+E49+G49+I49+K49+M49+O49+Q49)</f>
        <v>11</v>
      </c>
      <c r="T49" s="11">
        <f>SUM(D49+F49+H49+J49+L49+N49+P49+R49)</f>
        <v>332</v>
      </c>
    </row>
    <row r="50" spans="2:21" ht="17.25" customHeight="1">
      <c r="B50" s="1" t="s">
        <v>4</v>
      </c>
      <c r="C50" s="10">
        <v>5</v>
      </c>
      <c r="D50" s="11">
        <v>194</v>
      </c>
      <c r="E50" s="10">
        <v>4</v>
      </c>
      <c r="F50" s="11">
        <v>112</v>
      </c>
      <c r="G50" s="10">
        <v>2</v>
      </c>
      <c r="H50" s="11">
        <v>62</v>
      </c>
      <c r="I50" s="10"/>
      <c r="J50" s="11"/>
      <c r="K50" s="10"/>
      <c r="L50" s="11"/>
      <c r="M50" s="10">
        <v>1</v>
      </c>
      <c r="N50" s="11">
        <v>44</v>
      </c>
      <c r="O50" s="10">
        <v>1</v>
      </c>
      <c r="P50" s="11">
        <v>38</v>
      </c>
      <c r="Q50" s="10"/>
      <c r="R50" s="11"/>
      <c r="S50" s="11">
        <f>SUM(C50+E50+G50+I50+K50+M50+O50+Q50)</f>
        <v>13</v>
      </c>
      <c r="T50" s="11">
        <f>SUM(D50+F50+H50+J50+L50+N50+P50+R50)</f>
        <v>450</v>
      </c>
    </row>
    <row r="51" spans="2:21" ht="17.25" customHeight="1">
      <c r="B51" s="1" t="s">
        <v>12</v>
      </c>
      <c r="C51" s="10">
        <v>1</v>
      </c>
      <c r="D51" s="11">
        <v>27</v>
      </c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1">
        <f>SUM(C51+E51+G51+I51+K51+M51+O51+Q51)</f>
        <v>1</v>
      </c>
      <c r="T51" s="11">
        <f>SUM(D51+F51+H51+J51+L51+N51+P51+R51)</f>
        <v>27</v>
      </c>
      <c r="U51" s="16"/>
    </row>
    <row r="52" spans="2:21" ht="17.25" customHeight="1">
      <c r="B52" s="1" t="s">
        <v>76</v>
      </c>
      <c r="C52" s="10">
        <v>6</v>
      </c>
      <c r="D52" s="11">
        <v>87</v>
      </c>
      <c r="E52" s="10">
        <v>4</v>
      </c>
      <c r="F52" s="11">
        <v>38</v>
      </c>
      <c r="G52" s="10">
        <v>2</v>
      </c>
      <c r="H52" s="11">
        <v>43</v>
      </c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1">
        <f>SUM(C52+E52+G52+I52+K52+M52+O52+Q52)</f>
        <v>12</v>
      </c>
      <c r="T52" s="11">
        <f>SUM(D52+F52+H52+J52+L52+N52+P52+R52)</f>
        <v>168</v>
      </c>
    </row>
    <row r="53" spans="2:21" ht="17.25" customHeight="1">
      <c r="B53" s="1" t="s">
        <v>95</v>
      </c>
      <c r="C53" s="10">
        <v>3</v>
      </c>
      <c r="D53" s="11">
        <v>43</v>
      </c>
      <c r="E53" s="10">
        <v>1</v>
      </c>
      <c r="F53" s="11">
        <v>23</v>
      </c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>
        <v>1</v>
      </c>
      <c r="R53" s="11">
        <v>23</v>
      </c>
      <c r="S53" s="11">
        <f>SUM(C53+E53+G53+I53+K53+M53+O53+Q53)</f>
        <v>5</v>
      </c>
      <c r="T53" s="11">
        <f>SUM(D53+F53+H53+J53+L53+N53+P53+R53)</f>
        <v>89</v>
      </c>
    </row>
    <row r="54" spans="2:21" ht="17.25" customHeight="1">
      <c r="B54" s="1" t="s">
        <v>3</v>
      </c>
      <c r="C54" s="10">
        <v>4</v>
      </c>
      <c r="D54" s="11">
        <v>305</v>
      </c>
      <c r="E54" s="10">
        <v>2</v>
      </c>
      <c r="F54" s="11">
        <v>122</v>
      </c>
      <c r="G54" s="10">
        <v>1</v>
      </c>
      <c r="H54" s="11">
        <v>40</v>
      </c>
      <c r="I54" s="10">
        <v>2</v>
      </c>
      <c r="J54" s="11">
        <v>81</v>
      </c>
      <c r="K54" s="10"/>
      <c r="L54" s="11"/>
      <c r="M54" s="10"/>
      <c r="N54" s="11"/>
      <c r="O54" s="10">
        <v>1</v>
      </c>
      <c r="P54" s="11">
        <v>51</v>
      </c>
      <c r="Q54" s="10"/>
      <c r="R54" s="11"/>
      <c r="S54" s="11">
        <f>SUM(C54+E54+G54+I54+K54+M54+O54+Q54)</f>
        <v>10</v>
      </c>
      <c r="T54" s="11">
        <f>SUM(D54+F54+H54+J54+L54+N54+P54+R54)</f>
        <v>599</v>
      </c>
    </row>
    <row r="55" spans="2:21" ht="17.25" customHeight="1">
      <c r="B55" s="1" t="s">
        <v>97</v>
      </c>
      <c r="C55" s="10">
        <v>1</v>
      </c>
      <c r="D55" s="11">
        <v>8</v>
      </c>
      <c r="E55" s="10">
        <v>1</v>
      </c>
      <c r="F55" s="11">
        <v>9</v>
      </c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1">
        <f>SUM(C55+E55+G55+I55+K55+M55+O55+Q55)</f>
        <v>2</v>
      </c>
      <c r="T55" s="11">
        <f>SUM(D55+F55+H55+J55+L55+N55+P55+R55)</f>
        <v>17</v>
      </c>
    </row>
    <row r="56" spans="2:21" ht="17.25" customHeight="1">
      <c r="B56" s="1" t="s">
        <v>82</v>
      </c>
      <c r="C56" s="10">
        <v>5</v>
      </c>
      <c r="D56" s="11">
        <v>172</v>
      </c>
      <c r="E56" s="10">
        <v>6</v>
      </c>
      <c r="F56" s="11">
        <v>125</v>
      </c>
      <c r="G56" s="10">
        <v>4</v>
      </c>
      <c r="H56" s="11">
        <v>52</v>
      </c>
      <c r="I56" s="10">
        <v>2</v>
      </c>
      <c r="J56" s="11">
        <v>20</v>
      </c>
      <c r="K56" s="10"/>
      <c r="L56" s="11"/>
      <c r="M56" s="10"/>
      <c r="N56" s="11"/>
      <c r="O56" s="10"/>
      <c r="P56" s="11"/>
      <c r="Q56" s="10"/>
      <c r="R56" s="11"/>
      <c r="S56" s="11">
        <f>SUM(C56+E56+G56+I56+K56+M56+O56+Q56)</f>
        <v>17</v>
      </c>
      <c r="T56" s="11">
        <f>SUM(D56+F56+H56+J56+L56+N56+P56+R56)</f>
        <v>369</v>
      </c>
    </row>
    <row r="57" spans="2:21" ht="17.25" customHeight="1">
      <c r="B57" s="1" t="s">
        <v>85</v>
      </c>
      <c r="C57" s="10">
        <v>3</v>
      </c>
      <c r="D57" s="11">
        <v>53</v>
      </c>
      <c r="E57" s="10"/>
      <c r="F57" s="11"/>
      <c r="G57" s="10"/>
      <c r="H57" s="11"/>
      <c r="I57" s="10"/>
      <c r="J57" s="11"/>
      <c r="K57" s="10"/>
      <c r="L57" s="11"/>
      <c r="M57" s="10"/>
      <c r="N57" s="11"/>
      <c r="O57" s="10"/>
      <c r="P57" s="11"/>
      <c r="Q57" s="10">
        <v>1</v>
      </c>
      <c r="R57" s="11">
        <v>15</v>
      </c>
      <c r="S57" s="11">
        <f>SUM(C57+E57+G57+I57+K57+M57+O57+Q57)</f>
        <v>4</v>
      </c>
      <c r="T57" s="11">
        <f>SUM(D57+F57+H57+J57+L57+N57+P57+R57)</f>
        <v>68</v>
      </c>
    </row>
    <row r="58" spans="2:21" ht="17.25" customHeight="1">
      <c r="B58" s="1" t="s">
        <v>94</v>
      </c>
      <c r="C58" s="10">
        <v>3</v>
      </c>
      <c r="D58" s="11">
        <v>52</v>
      </c>
      <c r="E58" s="10">
        <v>2</v>
      </c>
      <c r="F58" s="11">
        <v>46</v>
      </c>
      <c r="G58" s="10"/>
      <c r="H58" s="11"/>
      <c r="I58" s="10"/>
      <c r="J58" s="11"/>
      <c r="K58" s="10"/>
      <c r="L58" s="11"/>
      <c r="M58" s="10"/>
      <c r="N58" s="11"/>
      <c r="O58" s="10"/>
      <c r="P58" s="11"/>
      <c r="Q58" s="10"/>
      <c r="R58" s="11"/>
      <c r="S58" s="11">
        <f>SUM(C58+E58+G58+I58+K58+M58+O58+Q58)</f>
        <v>5</v>
      </c>
      <c r="T58" s="11">
        <f>SUM(D58+F58+H58+J58+L58+N58+P58+R58)</f>
        <v>98</v>
      </c>
    </row>
    <row r="59" spans="2:21" ht="17.25" customHeight="1">
      <c r="B59" s="1" t="s">
        <v>83</v>
      </c>
      <c r="C59" s="10">
        <v>4</v>
      </c>
      <c r="D59" s="11">
        <v>323</v>
      </c>
      <c r="E59" s="10">
        <v>1</v>
      </c>
      <c r="F59" s="11">
        <v>39</v>
      </c>
      <c r="G59" s="10">
        <v>1</v>
      </c>
      <c r="H59" s="11">
        <v>28</v>
      </c>
      <c r="I59" s="10">
        <v>1</v>
      </c>
      <c r="J59" s="11">
        <v>10</v>
      </c>
      <c r="K59" s="10"/>
      <c r="L59" s="11"/>
      <c r="M59" s="10"/>
      <c r="N59" s="11"/>
      <c r="O59" s="10"/>
      <c r="P59" s="11"/>
      <c r="Q59" s="10">
        <v>2</v>
      </c>
      <c r="R59" s="11">
        <v>212</v>
      </c>
      <c r="S59" s="11">
        <f>SUM(C59+E59+G59+I59+K59+M59+O59+Q59)</f>
        <v>9</v>
      </c>
      <c r="T59" s="11">
        <f>SUM(D59+F59+H59+J59+L59+N59+P59+R59)</f>
        <v>612</v>
      </c>
    </row>
    <row r="60" spans="2:21" ht="17.25" customHeight="1">
      <c r="B60" s="1" t="s">
        <v>67</v>
      </c>
      <c r="C60" s="10">
        <v>4</v>
      </c>
      <c r="D60" s="11">
        <v>87</v>
      </c>
      <c r="E60" s="10">
        <v>6</v>
      </c>
      <c r="F60" s="11">
        <v>89</v>
      </c>
      <c r="G60" s="10">
        <v>1</v>
      </c>
      <c r="H60" s="11">
        <v>36</v>
      </c>
      <c r="I60" s="10">
        <v>1</v>
      </c>
      <c r="J60" s="11">
        <v>20</v>
      </c>
      <c r="K60" s="10"/>
      <c r="L60" s="11"/>
      <c r="M60" s="10"/>
      <c r="N60" s="11"/>
      <c r="O60" s="10"/>
      <c r="P60" s="11"/>
      <c r="Q60" s="10"/>
      <c r="R60" s="11"/>
      <c r="S60" s="11">
        <f>SUM(C60+E60+G60+I60+K60+M60+O60+Q60)</f>
        <v>12</v>
      </c>
      <c r="T60" s="11">
        <f>SUM(D60+F60+H60+J60+L60+N60+P60+R60)</f>
        <v>232</v>
      </c>
    </row>
    <row r="61" spans="2:21" ht="17.25" customHeight="1">
      <c r="B61" s="1" t="s">
        <v>87</v>
      </c>
      <c r="C61" s="10">
        <v>2</v>
      </c>
      <c r="D61" s="11">
        <v>51</v>
      </c>
      <c r="E61" s="10">
        <v>1</v>
      </c>
      <c r="F61" s="11">
        <v>11</v>
      </c>
      <c r="G61" s="10">
        <v>1</v>
      </c>
      <c r="H61" s="11">
        <v>10</v>
      </c>
      <c r="I61" s="10"/>
      <c r="J61" s="11"/>
      <c r="K61" s="10"/>
      <c r="L61" s="11"/>
      <c r="M61" s="10"/>
      <c r="N61" s="11"/>
      <c r="O61" s="10"/>
      <c r="P61" s="11"/>
      <c r="Q61" s="10"/>
      <c r="R61" s="11"/>
      <c r="S61" s="11">
        <f>SUM(C61+E61+G61+I61+K61+M61+O61+Q61)</f>
        <v>4</v>
      </c>
      <c r="T61" s="11">
        <f>SUM(D61+F61+H61+J61+L61+N61+P61+R61)</f>
        <v>72</v>
      </c>
    </row>
    <row r="62" spans="2:21" ht="17.25" customHeight="1">
      <c r="B62" s="1" t="s">
        <v>70</v>
      </c>
      <c r="C62" s="10">
        <v>2</v>
      </c>
      <c r="D62" s="11">
        <v>46</v>
      </c>
      <c r="E62" s="10">
        <v>2</v>
      </c>
      <c r="F62" s="11">
        <v>74</v>
      </c>
      <c r="G62" s="10"/>
      <c r="H62" s="11"/>
      <c r="I62" s="10"/>
      <c r="J62" s="11"/>
      <c r="K62" s="10"/>
      <c r="L62" s="11"/>
      <c r="M62" s="10"/>
      <c r="N62" s="11"/>
      <c r="O62" s="10"/>
      <c r="P62" s="11"/>
      <c r="Q62" s="10"/>
      <c r="R62" s="11"/>
      <c r="S62" s="11">
        <f>SUM(C62+E62+G62+I62+K62+M62+O62+Q62)</f>
        <v>4</v>
      </c>
      <c r="T62" s="11">
        <f>SUM(D62+F62+H62+J62+L62+N62+P62+R62)</f>
        <v>120</v>
      </c>
    </row>
    <row r="63" spans="2:21" ht="17.25" customHeight="1">
      <c r="B63" s="1" t="s">
        <v>10</v>
      </c>
      <c r="C63" s="10">
        <v>6</v>
      </c>
      <c r="D63" s="11">
        <v>776</v>
      </c>
      <c r="E63" s="10">
        <v>5</v>
      </c>
      <c r="F63" s="11">
        <v>505</v>
      </c>
      <c r="G63" s="10">
        <v>5</v>
      </c>
      <c r="H63" s="11">
        <v>407</v>
      </c>
      <c r="I63" s="10">
        <v>4</v>
      </c>
      <c r="J63" s="11">
        <v>331</v>
      </c>
      <c r="K63" s="10">
        <v>1</v>
      </c>
      <c r="L63" s="11">
        <v>96</v>
      </c>
      <c r="M63" s="10">
        <v>2</v>
      </c>
      <c r="N63" s="11">
        <v>340</v>
      </c>
      <c r="O63" s="10">
        <v>2</v>
      </c>
      <c r="P63" s="11">
        <v>279</v>
      </c>
      <c r="Q63" s="10">
        <v>1</v>
      </c>
      <c r="R63" s="11">
        <v>119</v>
      </c>
      <c r="S63" s="11">
        <f>SUM(C63+E63+G63+I63+K63+M63+O63+Q63)</f>
        <v>26</v>
      </c>
      <c r="T63" s="11">
        <f>SUM(D63+F63+H63+J63+L63+N63+P63+R63)</f>
        <v>2853</v>
      </c>
    </row>
    <row r="64" spans="2:21" ht="17.25" customHeight="1">
      <c r="B64" s="1" t="s">
        <v>80</v>
      </c>
      <c r="C64" s="10">
        <v>1</v>
      </c>
      <c r="D64" s="11">
        <v>32</v>
      </c>
      <c r="E64" s="10"/>
      <c r="F64" s="11"/>
      <c r="G64" s="10"/>
      <c r="H64" s="11"/>
      <c r="I64" s="10"/>
      <c r="J64" s="11"/>
      <c r="K64" s="10"/>
      <c r="L64" s="11"/>
      <c r="M64" s="10"/>
      <c r="N64" s="11"/>
      <c r="O64" s="10"/>
      <c r="P64" s="11"/>
      <c r="Q64" s="10">
        <v>1</v>
      </c>
      <c r="R64" s="11">
        <v>40</v>
      </c>
      <c r="S64" s="11">
        <f>SUM(C64+E64+G64+I64+K64+M64+O64+Q64)</f>
        <v>2</v>
      </c>
      <c r="T64" s="11">
        <f>SUM(D64+F64+H64+J64+L64+N64+P64+R64)</f>
        <v>72</v>
      </c>
    </row>
    <row r="65" spans="2:24" ht="17.25" customHeight="1">
      <c r="B65" s="1" t="s">
        <v>100</v>
      </c>
      <c r="C65" s="10">
        <v>2</v>
      </c>
      <c r="D65" s="11">
        <v>91</v>
      </c>
      <c r="E65" s="10">
        <v>1</v>
      </c>
      <c r="F65" s="11">
        <v>41</v>
      </c>
      <c r="G65" s="10"/>
      <c r="H65" s="11"/>
      <c r="I65" s="10"/>
      <c r="J65" s="11"/>
      <c r="K65" s="10"/>
      <c r="L65" s="11"/>
      <c r="M65" s="10"/>
      <c r="N65" s="11"/>
      <c r="O65" s="10"/>
      <c r="P65" s="11"/>
      <c r="Q65" s="10"/>
      <c r="R65" s="11"/>
      <c r="S65" s="11">
        <f>SUM(C65+E65+G65+I65+K65+M65+O65+Q65)</f>
        <v>3</v>
      </c>
      <c r="T65" s="11">
        <f>SUM(D65+F65+H65+J65+L65+N65+P65+R65)</f>
        <v>132</v>
      </c>
    </row>
    <row r="66" spans="2:24" ht="17.25" customHeight="1">
      <c r="B66" s="1" t="s">
        <v>59</v>
      </c>
      <c r="C66" s="10">
        <v>4</v>
      </c>
      <c r="D66" s="11">
        <v>36</v>
      </c>
      <c r="E66" s="10">
        <v>1</v>
      </c>
      <c r="F66" s="11">
        <v>9</v>
      </c>
      <c r="G66" s="10"/>
      <c r="H66" s="11"/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1">
        <f>SUM(C66+E66+G66+I66+K66+M66+O66+Q66)</f>
        <v>5</v>
      </c>
      <c r="T66" s="11">
        <f>SUM(D66+F66+H66+J66+L66+N66+P66+R66)</f>
        <v>45</v>
      </c>
      <c r="U66" s="16"/>
    </row>
    <row r="67" spans="2:24" ht="17.25" customHeight="1">
      <c r="B67" s="1" t="s">
        <v>91</v>
      </c>
      <c r="C67" s="10">
        <v>3</v>
      </c>
      <c r="D67" s="11">
        <v>77</v>
      </c>
      <c r="E67" s="10">
        <v>2</v>
      </c>
      <c r="F67" s="11">
        <v>24</v>
      </c>
      <c r="G67" s="10"/>
      <c r="H67" s="11"/>
      <c r="I67" s="10"/>
      <c r="J67" s="11"/>
      <c r="K67" s="10"/>
      <c r="L67" s="11"/>
      <c r="M67" s="10"/>
      <c r="N67" s="11"/>
      <c r="O67" s="10"/>
      <c r="P67" s="11"/>
      <c r="Q67" s="10"/>
      <c r="R67" s="11"/>
      <c r="S67" s="11">
        <f>SUM(C67+E67+G67+I67+K67+M67+O67+Q67)</f>
        <v>5</v>
      </c>
      <c r="T67" s="11">
        <f>SUM(D67+F67+H67+J67+L67+N67+P67+R67)</f>
        <v>101</v>
      </c>
    </row>
    <row r="68" spans="2:24" ht="4.5" customHeight="1">
      <c r="B68" s="6"/>
      <c r="C68" s="7"/>
      <c r="D68" s="8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</row>
    <row r="69" spans="2:24" s="3" customFormat="1" ht="28.5">
      <c r="B69" s="3" t="s">
        <v>92</v>
      </c>
      <c r="C69" s="4">
        <f t="shared" ref="C69:T69" si="0">SUM(C5:C67)</f>
        <v>199</v>
      </c>
      <c r="D69" s="14">
        <f t="shared" si="0"/>
        <v>10044</v>
      </c>
      <c r="E69" s="4">
        <f t="shared" si="0"/>
        <v>132</v>
      </c>
      <c r="F69" s="14">
        <f>SUM(F5:F67)</f>
        <v>4907</v>
      </c>
      <c r="G69" s="4">
        <f t="shared" si="0"/>
        <v>82</v>
      </c>
      <c r="H69" s="14">
        <f t="shared" si="0"/>
        <v>3225</v>
      </c>
      <c r="I69" s="4">
        <f t="shared" si="0"/>
        <v>38</v>
      </c>
      <c r="J69" s="14">
        <f t="shared" si="0"/>
        <v>1462</v>
      </c>
      <c r="K69" s="4">
        <f t="shared" si="0"/>
        <v>8</v>
      </c>
      <c r="L69" s="14">
        <f t="shared" si="0"/>
        <v>536</v>
      </c>
      <c r="M69" s="4">
        <f t="shared" si="0"/>
        <v>13</v>
      </c>
      <c r="N69" s="14">
        <f t="shared" si="0"/>
        <v>1038</v>
      </c>
      <c r="O69" s="4">
        <f t="shared" si="0"/>
        <v>16</v>
      </c>
      <c r="P69" s="14">
        <f t="shared" si="0"/>
        <v>1019</v>
      </c>
      <c r="Q69" s="4">
        <f t="shared" si="0"/>
        <v>17</v>
      </c>
      <c r="R69" s="14">
        <f t="shared" si="0"/>
        <v>920</v>
      </c>
      <c r="S69" s="9">
        <f t="shared" si="0"/>
        <v>505</v>
      </c>
      <c r="T69" s="9">
        <f t="shared" si="0"/>
        <v>23151</v>
      </c>
      <c r="V69" s="14"/>
      <c r="W69" s="14"/>
      <c r="X69" s="14"/>
    </row>
  </sheetData>
  <autoFilter ref="B4:T4">
    <filterColumn colId="2"/>
    <filterColumn colId="4"/>
    <filterColumn colId="6"/>
    <filterColumn colId="8"/>
    <filterColumn colId="10"/>
    <filterColumn colId="12"/>
    <filterColumn colId="14"/>
    <filterColumn colId="16"/>
    <sortState ref="B5:T67">
      <sortCondition ref="B4"/>
    </sortState>
  </autoFilter>
  <mergeCells count="1">
    <mergeCell ref="D2:R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B27"/>
  <sheetViews>
    <sheetView topLeftCell="A4" workbookViewId="0">
      <selection activeCell="B27" sqref="B27"/>
    </sheetView>
  </sheetViews>
  <sheetFormatPr defaultRowHeight="15"/>
  <cols>
    <col min="2" max="2" width="23.42578125" bestFit="1" customWidth="1"/>
  </cols>
  <sheetData>
    <row r="2" spans="2:2">
      <c r="B2" t="s">
        <v>13</v>
      </c>
    </row>
    <row r="3" spans="2:2">
      <c r="B3" t="s">
        <v>23</v>
      </c>
    </row>
    <row r="4" spans="2:2">
      <c r="B4" t="s">
        <v>24</v>
      </c>
    </row>
    <row r="5" spans="2:2">
      <c r="B5" t="s">
        <v>25</v>
      </c>
    </row>
    <row r="6" spans="2:2">
      <c r="B6" t="s">
        <v>26</v>
      </c>
    </row>
    <row r="7" spans="2:2">
      <c r="B7" t="s">
        <v>27</v>
      </c>
    </row>
    <row r="8" spans="2:2">
      <c r="B8" t="s">
        <v>28</v>
      </c>
    </row>
    <row r="9" spans="2:2">
      <c r="B9" t="s">
        <v>29</v>
      </c>
    </row>
    <row r="10" spans="2:2">
      <c r="B10" t="s">
        <v>32</v>
      </c>
    </row>
    <row r="11" spans="2:2">
      <c r="B11" t="s">
        <v>31</v>
      </c>
    </row>
    <row r="12" spans="2:2">
      <c r="B12" t="s">
        <v>30</v>
      </c>
    </row>
    <row r="13" spans="2:2">
      <c r="B13" t="s">
        <v>33</v>
      </c>
    </row>
    <row r="14" spans="2:2">
      <c r="B14" t="s">
        <v>34</v>
      </c>
    </row>
    <row r="15" spans="2:2">
      <c r="B15" t="s">
        <v>35</v>
      </c>
    </row>
    <row r="16" spans="2:2">
      <c r="B16" t="s">
        <v>36</v>
      </c>
    </row>
    <row r="17" spans="2:2">
      <c r="B17" t="s">
        <v>38</v>
      </c>
    </row>
    <row r="18" spans="2:2">
      <c r="B18" t="s">
        <v>37</v>
      </c>
    </row>
    <row r="19" spans="2:2">
      <c r="B19" t="s">
        <v>42</v>
      </c>
    </row>
    <row r="20" spans="2:2">
      <c r="B20" t="s">
        <v>45</v>
      </c>
    </row>
    <row r="21" spans="2:2">
      <c r="B21" t="s">
        <v>39</v>
      </c>
    </row>
    <row r="22" spans="2:2">
      <c r="B22" t="s">
        <v>40</v>
      </c>
    </row>
    <row r="23" spans="2:2">
      <c r="B23" t="s">
        <v>41</v>
      </c>
    </row>
    <row r="24" spans="2:2">
      <c r="B24" t="s">
        <v>43</v>
      </c>
    </row>
    <row r="25" spans="2:2">
      <c r="B25" t="s">
        <v>46</v>
      </c>
    </row>
    <row r="26" spans="2:2">
      <c r="B26" t="s">
        <v>44</v>
      </c>
    </row>
    <row r="27" spans="2:2">
      <c r="B27" t="s">
        <v>47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2025-01-05T09:48:03Z</dcterms:modified>
</cp:coreProperties>
</file>